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Hoja1!$B$1:$I$62</definedName>
  </definedName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I52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60" i="1" s="1"/>
  <c r="H10" i="1"/>
  <c r="H60" i="1" s="1"/>
  <c r="G10" i="1"/>
  <c r="G60" i="1" s="1"/>
  <c r="F10" i="1"/>
  <c r="F60" i="1" s="1"/>
  <c r="E10" i="1"/>
  <c r="E60" i="1" s="1"/>
  <c r="D10" i="1"/>
  <c r="D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<sst xmlns="http://schemas.openxmlformats.org/spreadsheetml/2006/main" count="70" uniqueCount="68">
  <si>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</si>
  <si>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</si>
  <si>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Junio de 2013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</si>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</sst>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90" zoomScaleNormal="90" workbookViewId="0">
      <selection activeCell="I69" sqref="I69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2354550</v>
      </c>
      <c r="E36" s="29">
        <f t="shared" ref="E36:H36" si="6">SUM(E37:E39)</f>
        <v>211416.98</v>
      </c>
      <c r="F36" s="29">
        <f t="shared" si="6"/>
        <v>2565966.98</v>
      </c>
      <c r="G36" s="29">
        <f t="shared" si="6"/>
        <v>1112036.9099999999</v>
      </c>
      <c r="H36" s="29">
        <f t="shared" si="6"/>
        <v>1112036.9099999999</v>
      </c>
      <c r="I36" s="28">
        <f t="shared" si="1"/>
        <v>-1242513.0900000001</v>
      </c>
    </row>
    <row r="37" spans="2:9" s="4" customFormat="1" x14ac:dyDescent="0.2">
      <c r="B37" s="30"/>
      <c r="C37" s="23" t="s">
        <v>44</v>
      </c>
      <c r="D37" s="31">
        <v>2354550</v>
      </c>
      <c r="E37" s="32">
        <v>211416.98</v>
      </c>
      <c r="F37" s="25">
        <f t="shared" si="2"/>
        <v>2565966.98</v>
      </c>
      <c r="G37" s="32">
        <v>1112036.9099999999</v>
      </c>
      <c r="H37" s="32">
        <v>1112036.9099999999</v>
      </c>
      <c r="I37" s="24">
        <f t="shared" si="1"/>
        <v>-1242513.0900000001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8400</v>
      </c>
      <c r="E40" s="29">
        <f t="shared" ref="E40:H40" si="7">SUM(E41:E43)</f>
        <v>1147260.19</v>
      </c>
      <c r="F40" s="29">
        <f t="shared" si="7"/>
        <v>1155660.19</v>
      </c>
      <c r="G40" s="29">
        <f t="shared" si="7"/>
        <v>1168659.98</v>
      </c>
      <c r="H40" s="29">
        <f t="shared" si="7"/>
        <v>1168659.98</v>
      </c>
      <c r="I40" s="28">
        <f t="shared" si="1"/>
        <v>1160259.98</v>
      </c>
    </row>
    <row r="41" spans="2:9" s="4" customFormat="1" x14ac:dyDescent="0.2">
      <c r="B41" s="30"/>
      <c r="C41" s="23" t="s">
        <v>48</v>
      </c>
      <c r="D41" s="31">
        <v>8400</v>
      </c>
      <c r="E41" s="32">
        <v>9150</v>
      </c>
      <c r="F41" s="25">
        <f t="shared" si="2"/>
        <v>17550</v>
      </c>
      <c r="G41" s="32">
        <v>16060</v>
      </c>
      <c r="H41" s="32">
        <v>16060</v>
      </c>
      <c r="I41" s="24">
        <f t="shared" si="1"/>
        <v>7660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1138110.19</v>
      </c>
      <c r="F43" s="25">
        <f t="shared" si="2"/>
        <v>1138110.19</v>
      </c>
      <c r="G43" s="32">
        <v>1152599.98</v>
      </c>
      <c r="H43" s="32">
        <v>1152599.98</v>
      </c>
      <c r="I43" s="24">
        <f t="shared" si="1"/>
        <v>1152599.98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433.02</v>
      </c>
      <c r="F44" s="29">
        <f t="shared" si="8"/>
        <v>433.02</v>
      </c>
      <c r="G44" s="29">
        <f t="shared" si="8"/>
        <v>433.02</v>
      </c>
      <c r="H44" s="29">
        <f t="shared" si="8"/>
        <v>433.02</v>
      </c>
      <c r="I44" s="28">
        <f t="shared" si="1"/>
        <v>433.02</v>
      </c>
    </row>
    <row r="45" spans="2:9" s="4" customFormat="1" x14ac:dyDescent="0.2">
      <c r="B45" s="30"/>
      <c r="C45" s="23" t="s">
        <v>52</v>
      </c>
      <c r="D45" s="31">
        <v>0</v>
      </c>
      <c r="E45" s="32">
        <v>433.02</v>
      </c>
      <c r="F45" s="25">
        <f t="shared" si="2"/>
        <v>433.02</v>
      </c>
      <c r="G45" s="32">
        <v>433.02</v>
      </c>
      <c r="H45" s="32">
        <v>433.02</v>
      </c>
      <c r="I45" s="24">
        <f t="shared" si="1"/>
        <v>433.02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7350000</v>
      </c>
      <c r="E48" s="29">
        <f t="shared" ref="E48:H48" si="9">SUM(E49:E51)</f>
        <v>33214299.800000001</v>
      </c>
      <c r="F48" s="29">
        <f t="shared" si="9"/>
        <v>40564299.799999997</v>
      </c>
      <c r="G48" s="29">
        <f t="shared" si="9"/>
        <v>14635299.800000001</v>
      </c>
      <c r="H48" s="29">
        <f t="shared" si="9"/>
        <v>14635299.800000001</v>
      </c>
      <c r="I48" s="28">
        <f t="shared" si="1"/>
        <v>7285299.8000000007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30230564.02</v>
      </c>
      <c r="F50" s="25">
        <f t="shared" si="2"/>
        <v>30230564.02</v>
      </c>
      <c r="G50" s="32">
        <v>10230564.02</v>
      </c>
      <c r="H50" s="32">
        <v>10230564.02</v>
      </c>
      <c r="I50" s="24">
        <f t="shared" si="1"/>
        <v>10230564.02</v>
      </c>
    </row>
    <row r="51" spans="1:10" s="4" customFormat="1" ht="13.5" customHeight="1" x14ac:dyDescent="0.2">
      <c r="B51" s="30"/>
      <c r="C51" s="23" t="s">
        <v>58</v>
      </c>
      <c r="D51" s="31">
        <v>7350000</v>
      </c>
      <c r="E51" s="32">
        <v>2983735.78</v>
      </c>
      <c r="F51" s="25">
        <f t="shared" si="2"/>
        <v>10333735.779999999</v>
      </c>
      <c r="G51" s="32">
        <v>4404735.78</v>
      </c>
      <c r="H51" s="32">
        <v>4404735.78</v>
      </c>
      <c r="I51" s="24">
        <f t="shared" si="1"/>
        <v>-2945264.2199999997</v>
      </c>
    </row>
    <row r="52" spans="1:10" s="4" customFormat="1" ht="13.5" customHeight="1" x14ac:dyDescent="0.2">
      <c r="B52" s="26" t="s">
        <v>59</v>
      </c>
      <c r="C52" s="27"/>
      <c r="D52" s="29">
        <f>SUM(D53:D59)</f>
        <v>7350000</v>
      </c>
      <c r="E52" s="29">
        <f t="shared" ref="E52:H52" si="10">SUM(E53:E59)</f>
        <v>4043038.11</v>
      </c>
      <c r="F52" s="29">
        <f t="shared" si="10"/>
        <v>11393038.109999999</v>
      </c>
      <c r="G52" s="29">
        <f t="shared" si="10"/>
        <v>8809286.1799999997</v>
      </c>
      <c r="H52" s="29">
        <f t="shared" si="10"/>
        <v>8809286.1799999997</v>
      </c>
      <c r="I52" s="28">
        <f t="shared" si="1"/>
        <v>1459286.1799999997</v>
      </c>
    </row>
    <row r="53" spans="1:10" s="4" customFormat="1" ht="13.5" customHeight="1" x14ac:dyDescent="0.2">
      <c r="B53" s="30"/>
      <c r="C53" s="23" t="s">
        <v>60</v>
      </c>
      <c r="D53" s="31">
        <v>7350000</v>
      </c>
      <c r="E53" s="32">
        <v>4043038.11</v>
      </c>
      <c r="F53" s="25">
        <f t="shared" si="2"/>
        <v>11393038.109999999</v>
      </c>
      <c r="G53" s="32">
        <v>8809286.1799999997</v>
      </c>
      <c r="H53" s="32">
        <v>8809286.1799999997</v>
      </c>
      <c r="I53" s="24">
        <f t="shared" si="1"/>
        <v>1459286.1799999997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17062950</v>
      </c>
      <c r="E60" s="37">
        <f t="shared" ref="E60:I60" si="11">+E10+E20+E26+E29+E36+E40+E44+E48+E52</f>
        <v>38616448.100000001</v>
      </c>
      <c r="F60" s="37">
        <f t="shared" si="11"/>
        <v>55679398.099999994</v>
      </c>
      <c r="G60" s="37">
        <f t="shared" si="11"/>
        <v>25725715.890000001</v>
      </c>
      <c r="H60" s="37">
        <f t="shared" si="11"/>
        <v>25725715.890000001</v>
      </c>
      <c r="I60" s="37">
        <f t="shared" si="11"/>
        <v>8662765.8900000006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1:10" x14ac:dyDescent="0.2">
      <c r="A65" s="2"/>
      <c r="B65" s="2"/>
      <c r="D65" s="39"/>
      <c r="E65" s="39"/>
      <c r="F65" s="39"/>
      <c r="G65" s="39"/>
      <c r="H65" s="39"/>
      <c r="I65" s="39"/>
      <c r="J65" s="2"/>
    </row>
    <row r="66" spans="1:10" s="41" customFormat="1" x14ac:dyDescent="0.2"/>
    <row r="67" spans="1:10" s="41" customFormat="1" x14ac:dyDescent="0.2">
      <c r="C67" s="42"/>
      <c r="F67" s="43"/>
      <c r="G67" s="43"/>
      <c r="H67" s="43"/>
      <c r="I67" s="43"/>
    </row>
    <row r="68" spans="1:10" s="41" customFormat="1" x14ac:dyDescent="0.2">
      <c r="C68" s="42"/>
      <c r="F68" s="43"/>
      <c r="G68" s="43"/>
      <c r="H68" s="43"/>
      <c r="I68" s="43"/>
    </row>
    <row r="69" spans="1:10" s="41" customFormat="1" x14ac:dyDescent="0.2">
      <c r="A69" s="44"/>
      <c r="B69" s="45"/>
      <c r="J69" s="44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2017-08-25T14:59:39Z</cp:lastPrinted>
  <dcterms:created xsi:type="dcterms:W3CDTF">2017-08-25T14:58:13Z</dcterms:created>
  <dcterms:modified xsi:type="dcterms:W3CDTF">2017-08-25T15:00:25Z</dcterms:modified>
</cp:coreProperties>
</file>